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7A887437-4751-41A8-BB54-8212045386E0}"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<sst xmlns="http://schemas.openxmlformats.org/spreadsheetml/2006/main" count="2426" uniqueCount="842">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</sst>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572</v>
      </c>
      <c r="B10" s="194"/>
      <c r="C10" s="137" t="str">
        <f>VLOOKUP(A10,Listado!1:1048576,5,0)</f>
        <v>G. MATERIAL RODANTE Y LÍNEA AÉREA DE CONTACTO</v>
      </c>
      <c r="D10" s="137"/>
      <c r="E10" s="137"/>
      <c r="F10" s="137"/>
      <c r="G10" s="137" t="str">
        <f>VLOOKUP(A10,Listado!1:1048576,6,0)</f>
        <v>Técnico/a 1</v>
      </c>
      <c r="H10" s="137"/>
      <c r="I10" s="187" t="str">
        <f>VLOOKUP(A10,Listado!1:1048576,9,0)</f>
        <v>Técnico/a de Material Rodante, sistemas eléctricos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22" customHeight="1" thickTop="1" thickBot="1" x14ac:dyDescent="0.3">
      <c r="A17" s="177" t="str">
        <f>VLOOKUP(A10,Listado!1:1048576,16,0)</f>
        <v>-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rYRhg3jU0WC/VQGSUChvut38nRAQ8FUe2wjbV/k+9yyTFRjB8BYW4xcFZAAS1fOBXrIiJEtWCcChAZrgtefjVw==" saltValue="7F6znrxpT3VErz6yvF7ic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2023-07-10T13:03:24Z</dcterms:modified>
</cp:coreProperties>
</file>